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reainpdc-my.sharepoint.com/personal/commun_creaihdf_org/Documents/COMMUN - CREAI HDF/03_ANIMATION RESEAUX/0_PROTECTION JURIDIQUE_Majeurs/6_ISTF Hauts-de-France/3_Outils_Fiches pratiques/"/>
    </mc:Choice>
  </mc:AlternateContent>
  <xr:revisionPtr revIDLastSave="0" documentId="8_{552AE4D3-6796-4537-A99E-5440D96504A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udget prévisionnel" sheetId="1" r:id="rId1"/>
    <sheet name="suivi du budget" sheetId="2" r:id="rId2"/>
    <sheet name="Compte de gestion" sheetId="3" r:id="rId3"/>
    <sheet name="suivi des comptes épargnes" sheetId="4" r:id="rId4"/>
  </sheets>
  <definedNames>
    <definedName name="_xlnm.Print_Titles" localSheetId="1">'suivi du budget'!$2:$2</definedName>
    <definedName name="_xlnm.Print_Area" localSheetId="1">'suivi du budget'!$A$1:$N$60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3" l="1"/>
  <c r="D29" i="3" s="1"/>
  <c r="D31" i="3" s="1"/>
  <c r="H25" i="3"/>
  <c r="D30" i="3" s="1"/>
  <c r="C22" i="2"/>
  <c r="D22" i="2"/>
  <c r="E22" i="2"/>
  <c r="F22" i="2"/>
  <c r="F59" i="2" s="1"/>
  <c r="G22" i="2"/>
  <c r="H22" i="2"/>
  <c r="H59" i="2" s="1"/>
  <c r="I22" i="2"/>
  <c r="I59" i="2" s="1"/>
  <c r="J22" i="2"/>
  <c r="K22" i="2"/>
  <c r="L22" i="2"/>
  <c r="M22" i="2"/>
  <c r="B22" i="2"/>
  <c r="C58" i="2"/>
  <c r="D58" i="2"/>
  <c r="E58" i="2"/>
  <c r="F58" i="2"/>
  <c r="G58" i="2"/>
  <c r="H58" i="2"/>
  <c r="I58" i="2"/>
  <c r="J58" i="2"/>
  <c r="K58" i="2"/>
  <c r="L58" i="2"/>
  <c r="L59" i="2" s="1"/>
  <c r="M58" i="2"/>
  <c r="B58" i="2"/>
  <c r="M59" i="2" l="1"/>
  <c r="J59" i="2"/>
  <c r="E59" i="2"/>
  <c r="D59" i="2"/>
  <c r="C60" i="2"/>
  <c r="D60" i="2" s="1"/>
  <c r="E60" i="2" s="1"/>
  <c r="F60" i="2" s="1"/>
  <c r="G60" i="2" s="1"/>
  <c r="H60" i="2" s="1"/>
  <c r="I60" i="2" s="1"/>
  <c r="J60" i="2" s="1"/>
  <c r="K60" i="2" s="1"/>
  <c r="L60" i="2" s="1"/>
  <c r="M60" i="2" s="1"/>
  <c r="K59" i="2"/>
  <c r="G59" i="2"/>
  <c r="C59" i="2"/>
  <c r="B59" i="2"/>
  <c r="N55" i="2"/>
  <c r="N56" i="2"/>
  <c r="N57" i="2"/>
  <c r="N54" i="2"/>
  <c r="N51" i="2"/>
  <c r="N52" i="2"/>
  <c r="N50" i="2"/>
  <c r="N47" i="2"/>
  <c r="N48" i="2"/>
  <c r="N46" i="2"/>
  <c r="N42" i="2"/>
  <c r="N43" i="2"/>
  <c r="N44" i="2"/>
  <c r="N41" i="2"/>
  <c r="N35" i="2"/>
  <c r="N36" i="2"/>
  <c r="N37" i="2"/>
  <c r="N38" i="2"/>
  <c r="N39" i="2"/>
  <c r="N34" i="2"/>
  <c r="N26" i="2"/>
  <c r="N27" i="2"/>
  <c r="N28" i="2"/>
  <c r="N29" i="2"/>
  <c r="N30" i="2"/>
  <c r="N31" i="2"/>
  <c r="N32" i="2"/>
  <c r="N25" i="2"/>
  <c r="N20" i="2"/>
  <c r="N21" i="2"/>
  <c r="N19" i="2"/>
  <c r="N11" i="2"/>
  <c r="N12" i="2"/>
  <c r="N13" i="2"/>
  <c r="N14" i="2"/>
  <c r="N15" i="2"/>
  <c r="N16" i="2"/>
  <c r="N17" i="2"/>
  <c r="N10" i="2"/>
  <c r="N5" i="2"/>
  <c r="N6" i="2"/>
  <c r="N7" i="2"/>
  <c r="N8" i="2"/>
  <c r="N4" i="2"/>
  <c r="K9" i="1"/>
  <c r="K10" i="1"/>
  <c r="K11" i="1"/>
  <c r="J23" i="1"/>
  <c r="K18" i="1"/>
  <c r="K19" i="1"/>
  <c r="K20" i="1"/>
  <c r="K17" i="1"/>
  <c r="K13" i="1"/>
  <c r="K5" i="1"/>
  <c r="K6" i="1"/>
  <c r="K7" i="1"/>
  <c r="K4" i="1"/>
  <c r="G15" i="1"/>
  <c r="G16" i="1"/>
  <c r="G17" i="1"/>
  <c r="G18" i="1"/>
  <c r="G19" i="1"/>
  <c r="G20" i="1"/>
  <c r="G21" i="1"/>
  <c r="G22" i="1"/>
  <c r="G14" i="1"/>
  <c r="G5" i="1"/>
  <c r="G6" i="1"/>
  <c r="G7" i="1"/>
  <c r="G8" i="1"/>
  <c r="G9" i="1"/>
  <c r="G10" i="1"/>
  <c r="G11" i="1"/>
  <c r="G12" i="1"/>
  <c r="G4" i="1"/>
  <c r="B23" i="1"/>
  <c r="C12" i="1"/>
  <c r="C13" i="1"/>
  <c r="C14" i="1"/>
  <c r="C15" i="1"/>
  <c r="C16" i="1"/>
  <c r="C17" i="1"/>
  <c r="C18" i="1"/>
  <c r="C11" i="1"/>
  <c r="C5" i="1"/>
  <c r="C6" i="1"/>
  <c r="C7" i="1"/>
  <c r="C8" i="1"/>
  <c r="C9" i="1"/>
  <c r="C4" i="1"/>
  <c r="C26" i="1" l="1"/>
  <c r="N22" i="2"/>
  <c r="N58" i="2"/>
  <c r="K23" i="1"/>
  <c r="C23" i="1"/>
  <c r="N60" i="2" l="1"/>
  <c r="N59" i="2"/>
  <c r="E26" i="1"/>
</calcChain>
</file>

<file path=xl/sharedStrings.xml><?xml version="1.0" encoding="utf-8"?>
<sst xmlns="http://schemas.openxmlformats.org/spreadsheetml/2006/main" count="253" uniqueCount="108">
  <si>
    <t>Ressources</t>
  </si>
  <si>
    <t>Mensuelles</t>
  </si>
  <si>
    <t>Annuelles</t>
  </si>
  <si>
    <t>Salaires</t>
  </si>
  <si>
    <t>Pension retraite</t>
  </si>
  <si>
    <t>Pension d'invalidité</t>
  </si>
  <si>
    <t>Rente accident</t>
  </si>
  <si>
    <t>Pension alimentaire</t>
  </si>
  <si>
    <t>Autres :</t>
  </si>
  <si>
    <t>Allocations</t>
  </si>
  <si>
    <t>AAH + compléments</t>
  </si>
  <si>
    <t>AEEH</t>
  </si>
  <si>
    <t>Allocations Familiales</t>
  </si>
  <si>
    <t>APA</t>
  </si>
  <si>
    <t>Allocation logement</t>
  </si>
  <si>
    <t>Allocation chômage</t>
  </si>
  <si>
    <t>RSA</t>
  </si>
  <si>
    <t>Autres Ressources</t>
  </si>
  <si>
    <t>Remboursements Mutuelle ou CPAM</t>
  </si>
  <si>
    <t>Interêts comptes bancaires</t>
  </si>
  <si>
    <t>Total des Ressources</t>
  </si>
  <si>
    <t>Dépenses</t>
  </si>
  <si>
    <t>Vie courante</t>
  </si>
  <si>
    <t>Alimentation</t>
  </si>
  <si>
    <t>Habillement</t>
  </si>
  <si>
    <t>Loisirs</t>
  </si>
  <si>
    <t>Vacance</t>
  </si>
  <si>
    <t>Frais médicaux</t>
  </si>
  <si>
    <t>Argent de vie</t>
  </si>
  <si>
    <t>Transport</t>
  </si>
  <si>
    <t>Tabac</t>
  </si>
  <si>
    <t>Logement</t>
  </si>
  <si>
    <t>Loyers/prêt immobilier</t>
  </si>
  <si>
    <t>Frais d'hébergement</t>
  </si>
  <si>
    <t>Electricité</t>
  </si>
  <si>
    <t>Gaz</t>
  </si>
  <si>
    <t>chauffage (autre)</t>
  </si>
  <si>
    <t>Eau</t>
  </si>
  <si>
    <t>Téléphone/internet</t>
  </si>
  <si>
    <t>Assurances</t>
  </si>
  <si>
    <t>Automobile</t>
  </si>
  <si>
    <t>Mutuelle</t>
  </si>
  <si>
    <t>Aide à domicile</t>
  </si>
  <si>
    <t>Aide ménagère</t>
  </si>
  <si>
    <t>Portage de repas</t>
  </si>
  <si>
    <t>Impôts</t>
  </si>
  <si>
    <t>Impôts sur le revenus</t>
  </si>
  <si>
    <t>Taxe ordure ménagère</t>
  </si>
  <si>
    <t>Taxe Foncière</t>
  </si>
  <si>
    <t>Autres Dépenses</t>
  </si>
  <si>
    <t>Crédits</t>
  </si>
  <si>
    <t>remboursement dettes</t>
  </si>
  <si>
    <t>Epargne</t>
  </si>
  <si>
    <t>Total des Dépenses</t>
  </si>
  <si>
    <t>Budget prévisionnel</t>
  </si>
  <si>
    <t>Habitation/resp.civile</t>
  </si>
  <si>
    <t xml:space="preserve">Solde du Budget prévisionnel </t>
  </si>
  <si>
    <t>mensuel</t>
  </si>
  <si>
    <t>annuel</t>
  </si>
  <si>
    <t>Janvier</t>
  </si>
  <si>
    <t>Février</t>
  </si>
  <si>
    <t>Mars</t>
  </si>
  <si>
    <t>Avril</t>
  </si>
  <si>
    <t>Mai</t>
  </si>
  <si>
    <t>Juin</t>
  </si>
  <si>
    <t>Juillet</t>
  </si>
  <si>
    <t>Septembre</t>
  </si>
  <si>
    <t>Octobre</t>
  </si>
  <si>
    <t>Novembre</t>
  </si>
  <si>
    <t>Total</t>
  </si>
  <si>
    <t>Août</t>
  </si>
  <si>
    <t>Décembre</t>
  </si>
  <si>
    <t>Loisirs/Vacance</t>
  </si>
  <si>
    <t>Ressources - Dépenses</t>
  </si>
  <si>
    <t>Nom :</t>
  </si>
  <si>
    <t>N°RG :</t>
  </si>
  <si>
    <t>solde en fin de mois</t>
  </si>
  <si>
    <t>Total des ressources de l'année (A)</t>
  </si>
  <si>
    <t>Total des dépenses de l'année (B)</t>
  </si>
  <si>
    <t>Pour la période du……………… au …………………..</t>
  </si>
  <si>
    <r>
      <t xml:space="preserve">Solde antérieur (C)
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(solde du dernier compte de gestion)</t>
    </r>
  </si>
  <si>
    <t>solde (C+A)-B :</t>
  </si>
  <si>
    <t>Nom-Prénom :</t>
  </si>
  <si>
    <t>Suivi des comptes épargne</t>
  </si>
  <si>
    <t>LIVRETS D'EPARGNE</t>
  </si>
  <si>
    <t>Livret A n°</t>
  </si>
  <si>
    <t>LDD n°</t>
  </si>
  <si>
    <t>LEP n°</t>
  </si>
  <si>
    <t>PEL n°</t>
  </si>
  <si>
    <t>CEL n°</t>
  </si>
  <si>
    <t>COMPTE COURANT</t>
  </si>
  <si>
    <t xml:space="preserve"> n°</t>
  </si>
  <si>
    <t>OBLIGATIONS, ACTIONS, SICAV</t>
  </si>
  <si>
    <t>AUTRES PLACEMENTS</t>
  </si>
  <si>
    <t>ASSURANCES VIE</t>
  </si>
  <si>
    <t>AUTRES</t>
  </si>
  <si>
    <t>N°RG :
Cabinet :</t>
  </si>
  <si>
    <t>Type de compte</t>
  </si>
  <si>
    <t>Numéro du compte</t>
  </si>
  <si>
    <t>Nom de l'établissement</t>
  </si>
  <si>
    <t>Solde du compte au début de la période du compte gestion</t>
  </si>
  <si>
    <t>Total des recettes sur le compte sur l'année</t>
  </si>
  <si>
    <t>Total des dépenses sur le compte sur l'année</t>
  </si>
  <si>
    <t>Solde du compte à la fin de la période du compte de gestion</t>
  </si>
  <si>
    <t xml:space="preserve">NOTE : Joindre les photocopies des relevés de tous les comptes, livrets et placements </t>
  </si>
  <si>
    <t>(détailler par ex Œuvres d'art, véhicule etc)</t>
  </si>
  <si>
    <t>Commentaires :</t>
  </si>
  <si>
    <t>Compte de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</si>
</sst>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66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0" applyNumberFormat="1" applyBorder="1"/>
    <xf numFmtId="0" fontId="5" fillId="0" borderId="1" xfId="0" applyFont="1" applyBorder="1" applyAlignment="1">
      <alignment wrapText="1"/>
    </xf>
    <xf numFmtId="44" fontId="1" fillId="3" borderId="1" xfId="0" applyNumberFormat="1" applyFont="1" applyFill="1" applyBorder="1"/>
    <xf numFmtId="44" fontId="0" fillId="3" borderId="1" xfId="0" applyNumberFormat="1" applyFill="1" applyBorder="1"/>
    <xf numFmtId="44" fontId="0" fillId="0" borderId="0" xfId="0" applyNumberFormat="1"/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4" fontId="0" fillId="5" borderId="1" xfId="0" applyNumberFormat="1" applyFill="1" applyBorder="1"/>
    <xf numFmtId="164" fontId="0" fillId="5" borderId="1" xfId="0" applyNumberFormat="1" applyFill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5" borderId="1" xfId="0" applyFill="1" applyBorder="1"/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44" fontId="1" fillId="5" borderId="1" xfId="0" applyNumberFormat="1" applyFont="1" applyFill="1" applyBorder="1"/>
    <xf numFmtId="0" fontId="1" fillId="0" borderId="6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5" borderId="4" xfId="0" applyFill="1" applyBorder="1"/>
    <xf numFmtId="44" fontId="1" fillId="0" borderId="0" xfId="0" applyNumberFormat="1" applyFont="1"/>
    <xf numFmtId="44" fontId="1" fillId="5" borderId="2" xfId="0" applyNumberFormat="1" applyFont="1" applyFill="1" applyBorder="1"/>
    <xf numFmtId="44" fontId="1" fillId="3" borderId="9" xfId="0" applyNumberFormat="1" applyFont="1" applyFill="1" applyBorder="1"/>
    <xf numFmtId="0" fontId="1" fillId="0" borderId="10" xfId="0" applyFont="1" applyBorder="1" applyAlignment="1">
      <alignment horizontal="center" vertical="center"/>
    </xf>
    <xf numFmtId="44" fontId="1" fillId="0" borderId="3" xfId="0" applyNumberFormat="1" applyFont="1" applyBorder="1"/>
    <xf numFmtId="0" fontId="10" fillId="0" borderId="11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11" xfId="0" applyBorder="1" applyAlignment="1">
      <alignment vertical="top"/>
    </xf>
    <xf numFmtId="0" fontId="12" fillId="0" borderId="0" xfId="0" applyFont="1"/>
    <xf numFmtId="0" fontId="11" fillId="0" borderId="0" xfId="0" applyFont="1"/>
    <xf numFmtId="0" fontId="0" fillId="3" borderId="0" xfId="0" applyFill="1"/>
    <xf numFmtId="0" fontId="10" fillId="3" borderId="11" xfId="0" applyFont="1" applyFill="1" applyBorder="1" applyAlignment="1">
      <alignment horizontal="right" vertic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2" fontId="10" fillId="3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0" borderId="5" xfId="0" applyBorder="1"/>
    <xf numFmtId="0" fontId="0" fillId="0" borderId="10" xfId="0" applyBorder="1"/>
    <xf numFmtId="0" fontId="0" fillId="3" borderId="5" xfId="0" applyFill="1" applyBorder="1"/>
    <xf numFmtId="0" fontId="6" fillId="2" borderId="1" xfId="0" applyFont="1" applyFill="1" applyBorder="1" applyAlignment="1">
      <alignment wrapText="1"/>
    </xf>
    <xf numFmtId="0" fontId="13" fillId="0" borderId="11" xfId="0" applyFont="1" applyBorder="1" applyAlignment="1">
      <alignment vertical="center"/>
    </xf>
    <xf numFmtId="0" fontId="1" fillId="5" borderId="1" xfId="0" applyFont="1" applyFill="1" applyBorder="1"/>
    <xf numFmtId="2" fontId="10" fillId="3" borderId="0" xfId="0" applyNumberFormat="1" applyFont="1" applyFill="1" applyAlignment="1">
      <alignment horizontal="center" vertical="center"/>
    </xf>
    <xf numFmtId="0" fontId="14" fillId="0" borderId="0" xfId="0" applyFont="1"/>
    <xf numFmtId="2" fontId="10" fillId="3" borderId="6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3" xfId="0" applyBorder="1"/>
    <xf numFmtId="0" fontId="3" fillId="0" borderId="7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center"/>
    </xf>
    <xf numFmtId="2" fontId="10" fillId="3" borderId="6" xfId="0" applyNumberFormat="1" applyFont="1" applyFill="1" applyBorder="1" applyAlignment="1">
      <alignment horizontal="center" vertical="center"/>
    </xf>
    <xf numFmtId="2" fontId="10" fillId="3" borderId="8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0</xdr:col>
      <xdr:colOff>1036320</xdr:colOff>
      <xdr:row>0</xdr:row>
      <xdr:rowOff>327762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731520" cy="327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0</xdr:rowOff>
    </xdr:from>
    <xdr:to>
      <xdr:col>0</xdr:col>
      <xdr:colOff>1219714</xdr:colOff>
      <xdr:row>0</xdr:row>
      <xdr:rowOff>487680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0"/>
          <a:ext cx="960634" cy="487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403860</xdr:colOff>
      <xdr:row>0</xdr:row>
      <xdr:rowOff>0</xdr:rowOff>
    </xdr:from>
    <xdr:to>
      <xdr:col>5</xdr:col>
      <xdr:colOff>111620</xdr:colOff>
      <xdr:row>1</xdr:row>
      <xdr:rowOff>144780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460" y="0"/>
          <a:ext cx="1666100" cy="8458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525779</xdr:colOff>
      <xdr:row>0</xdr:row>
      <xdr:rowOff>0</xdr:rowOff>
    </xdr:from>
    <xdr:to>
      <xdr:col>5</xdr:col>
      <xdr:colOff>661154</xdr:colOff>
      <xdr:row>1</xdr:row>
      <xdr:rowOff>53340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699" y="0"/>
          <a:ext cx="1110735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opLeftCell="A4" workbookViewId="0">
      <selection activeCell="I26" sqref="I26"/>
    </sheetView>
  </sheetViews>
  <sheetFormatPr baseColWidth="10" defaultRowHeight="14.4" x14ac:dyDescent="0.3"/>
  <cols>
    <col min="1" max="1" width="22.5546875" customWidth="1"/>
    <col min="3" max="3" width="12.6640625" customWidth="1"/>
    <col min="4" max="4" width="5.33203125" customWidth="1"/>
    <col min="5" max="5" width="17" customWidth="1"/>
    <col min="8" max="8" width="4.33203125" customWidth="1"/>
    <col min="9" max="9" width="19.109375" customWidth="1"/>
    <col min="11" max="11" width="14.21875" customWidth="1"/>
  </cols>
  <sheetData>
    <row r="1" spans="1:11" ht="26.4" customHeight="1" x14ac:dyDescent="0.5">
      <c r="B1" s="18" t="s">
        <v>74</v>
      </c>
      <c r="C1" s="17"/>
      <c r="D1" s="17"/>
      <c r="E1" s="58" t="s">
        <v>54</v>
      </c>
      <c r="F1" s="58"/>
      <c r="G1" s="58"/>
      <c r="H1" s="17"/>
      <c r="I1" s="17"/>
      <c r="J1" s="18" t="s">
        <v>75</v>
      </c>
      <c r="K1" s="17"/>
    </row>
    <row r="2" spans="1:11" ht="27" customHeight="1" x14ac:dyDescent="0.3">
      <c r="A2" s="5" t="s">
        <v>0</v>
      </c>
      <c r="B2" s="5" t="s">
        <v>1</v>
      </c>
      <c r="C2" s="5" t="s">
        <v>2</v>
      </c>
      <c r="E2" s="5" t="s">
        <v>21</v>
      </c>
      <c r="F2" s="5" t="s">
        <v>1</v>
      </c>
      <c r="G2" s="5" t="s">
        <v>2</v>
      </c>
      <c r="H2" s="6"/>
      <c r="I2" s="5" t="s">
        <v>21</v>
      </c>
      <c r="J2" s="5" t="s">
        <v>1</v>
      </c>
      <c r="K2" s="5" t="s">
        <v>2</v>
      </c>
    </row>
    <row r="3" spans="1:11" ht="19.05" customHeight="1" x14ac:dyDescent="0.3">
      <c r="A3" s="63" t="s">
        <v>0</v>
      </c>
      <c r="B3" s="63"/>
      <c r="C3" s="63"/>
      <c r="E3" s="64" t="s">
        <v>22</v>
      </c>
      <c r="F3" s="64"/>
      <c r="G3" s="64"/>
      <c r="I3" s="64" t="s">
        <v>39</v>
      </c>
      <c r="J3" s="64"/>
      <c r="K3" s="64"/>
    </row>
    <row r="4" spans="1:11" ht="18" customHeight="1" x14ac:dyDescent="0.3">
      <c r="A4" s="2" t="s">
        <v>3</v>
      </c>
      <c r="B4" s="7">
        <v>1000</v>
      </c>
      <c r="C4" s="7">
        <f>B4*12</f>
        <v>12000</v>
      </c>
      <c r="E4" s="2" t="s">
        <v>23</v>
      </c>
      <c r="F4" s="7">
        <v>300</v>
      </c>
      <c r="G4" s="7">
        <f>F4*12</f>
        <v>3600</v>
      </c>
      <c r="I4" s="4" t="s">
        <v>55</v>
      </c>
      <c r="J4" s="7"/>
      <c r="K4" s="7">
        <f>J4*12</f>
        <v>0</v>
      </c>
    </row>
    <row r="5" spans="1:11" ht="18" customHeight="1" x14ac:dyDescent="0.3">
      <c r="A5" s="2" t="s">
        <v>4</v>
      </c>
      <c r="B5" s="7"/>
      <c r="C5" s="7">
        <f t="shared" ref="C5:C9" si="0">B5*12</f>
        <v>0</v>
      </c>
      <c r="E5" s="2" t="s">
        <v>24</v>
      </c>
      <c r="F5" s="7">
        <v>50</v>
      </c>
      <c r="G5" s="7">
        <f t="shared" ref="G5:G12" si="1">F5*12</f>
        <v>600</v>
      </c>
      <c r="I5" s="2" t="s">
        <v>40</v>
      </c>
      <c r="J5" s="7"/>
      <c r="K5" s="7">
        <f t="shared" ref="K5:K7" si="2">J5*12</f>
        <v>0</v>
      </c>
    </row>
    <row r="6" spans="1:11" ht="18" customHeight="1" x14ac:dyDescent="0.3">
      <c r="A6" s="2" t="s">
        <v>5</v>
      </c>
      <c r="B6" s="7"/>
      <c r="C6" s="7">
        <f t="shared" si="0"/>
        <v>0</v>
      </c>
      <c r="E6" s="2" t="s">
        <v>25</v>
      </c>
      <c r="F6" s="7"/>
      <c r="G6" s="7">
        <f t="shared" si="1"/>
        <v>0</v>
      </c>
      <c r="I6" s="2" t="s">
        <v>41</v>
      </c>
      <c r="J6" s="7">
        <v>50</v>
      </c>
      <c r="K6" s="7">
        <f t="shared" si="2"/>
        <v>600</v>
      </c>
    </row>
    <row r="7" spans="1:11" ht="18" customHeight="1" x14ac:dyDescent="0.3">
      <c r="A7" s="2" t="s">
        <v>6</v>
      </c>
      <c r="B7" s="7">
        <v>100</v>
      </c>
      <c r="C7" s="7">
        <f t="shared" si="0"/>
        <v>1200</v>
      </c>
      <c r="E7" s="2" t="s">
        <v>26</v>
      </c>
      <c r="F7" s="7"/>
      <c r="G7" s="7">
        <f t="shared" si="1"/>
        <v>0</v>
      </c>
      <c r="I7" s="2" t="s">
        <v>8</v>
      </c>
      <c r="J7" s="7"/>
      <c r="K7" s="7">
        <f t="shared" si="2"/>
        <v>0</v>
      </c>
    </row>
    <row r="8" spans="1:11" ht="18" customHeight="1" x14ac:dyDescent="0.3">
      <c r="A8" s="2" t="s">
        <v>7</v>
      </c>
      <c r="B8" s="7">
        <v>0</v>
      </c>
      <c r="C8" s="7">
        <f t="shared" si="0"/>
        <v>0</v>
      </c>
      <c r="E8" s="2" t="s">
        <v>27</v>
      </c>
      <c r="F8" s="7"/>
      <c r="G8" s="7">
        <f t="shared" si="1"/>
        <v>0</v>
      </c>
      <c r="I8" s="64" t="s">
        <v>42</v>
      </c>
      <c r="J8" s="64"/>
      <c r="K8" s="64"/>
    </row>
    <row r="9" spans="1:11" ht="18" customHeight="1" x14ac:dyDescent="0.3">
      <c r="A9" s="2" t="s">
        <v>8</v>
      </c>
      <c r="B9" s="7">
        <v>0</v>
      </c>
      <c r="C9" s="7">
        <f t="shared" si="0"/>
        <v>0</v>
      </c>
      <c r="E9" s="2" t="s">
        <v>28</v>
      </c>
      <c r="F9" s="7">
        <v>50</v>
      </c>
      <c r="G9" s="7">
        <f t="shared" si="1"/>
        <v>600</v>
      </c>
      <c r="I9" s="2" t="s">
        <v>43</v>
      </c>
      <c r="J9" s="7"/>
      <c r="K9" s="7">
        <f>J9*12</f>
        <v>0</v>
      </c>
    </row>
    <row r="10" spans="1:11" ht="18" customHeight="1" x14ac:dyDescent="0.3">
      <c r="A10" s="63" t="s">
        <v>9</v>
      </c>
      <c r="B10" s="63"/>
      <c r="C10" s="63"/>
      <c r="E10" s="2" t="s">
        <v>29</v>
      </c>
      <c r="F10" s="7"/>
      <c r="G10" s="7">
        <f t="shared" si="1"/>
        <v>0</v>
      </c>
      <c r="I10" s="2" t="s">
        <v>44</v>
      </c>
      <c r="J10" s="7"/>
      <c r="K10" s="7">
        <f t="shared" ref="K10:K11" si="3">J10*12</f>
        <v>0</v>
      </c>
    </row>
    <row r="11" spans="1:11" ht="18" customHeight="1" x14ac:dyDescent="0.3">
      <c r="A11" s="2" t="s">
        <v>10</v>
      </c>
      <c r="B11" s="7">
        <v>300</v>
      </c>
      <c r="C11" s="7">
        <f>B11*12</f>
        <v>3600</v>
      </c>
      <c r="E11" s="2" t="s">
        <v>7</v>
      </c>
      <c r="F11" s="7"/>
      <c r="G11" s="7">
        <f t="shared" si="1"/>
        <v>0</v>
      </c>
      <c r="I11" s="2" t="s">
        <v>8</v>
      </c>
      <c r="J11" s="7"/>
      <c r="K11" s="7">
        <f t="shared" si="3"/>
        <v>0</v>
      </c>
    </row>
    <row r="12" spans="1:11" ht="18" customHeight="1" x14ac:dyDescent="0.3">
      <c r="A12" s="2" t="s">
        <v>11</v>
      </c>
      <c r="B12" s="7"/>
      <c r="C12" s="7">
        <f t="shared" ref="C12:C18" si="4">B12*12</f>
        <v>0</v>
      </c>
      <c r="E12" s="2" t="s">
        <v>30</v>
      </c>
      <c r="F12" s="7"/>
      <c r="G12" s="7">
        <f t="shared" si="1"/>
        <v>0</v>
      </c>
      <c r="I12" s="64" t="s">
        <v>45</v>
      </c>
      <c r="J12" s="64"/>
      <c r="K12" s="64"/>
    </row>
    <row r="13" spans="1:11" ht="18" customHeight="1" x14ac:dyDescent="0.3">
      <c r="A13" s="2" t="s">
        <v>12</v>
      </c>
      <c r="B13" s="7">
        <v>0</v>
      </c>
      <c r="C13" s="7">
        <f t="shared" si="4"/>
        <v>0</v>
      </c>
      <c r="E13" s="64" t="s">
        <v>31</v>
      </c>
      <c r="F13" s="64"/>
      <c r="G13" s="64"/>
      <c r="I13" s="2" t="s">
        <v>46</v>
      </c>
      <c r="J13" s="7"/>
      <c r="K13" s="7">
        <f>J13*12</f>
        <v>0</v>
      </c>
    </row>
    <row r="14" spans="1:11" ht="18" customHeight="1" x14ac:dyDescent="0.3">
      <c r="A14" s="2" t="s">
        <v>13</v>
      </c>
      <c r="B14" s="7">
        <v>0</v>
      </c>
      <c r="C14" s="7">
        <f t="shared" si="4"/>
        <v>0</v>
      </c>
      <c r="E14" s="2" t="s">
        <v>32</v>
      </c>
      <c r="F14" s="7"/>
      <c r="G14" s="7">
        <f>F14*12</f>
        <v>0</v>
      </c>
      <c r="I14" s="2" t="s">
        <v>47</v>
      </c>
      <c r="J14" s="7"/>
      <c r="K14" s="7"/>
    </row>
    <row r="15" spans="1:11" ht="18" customHeight="1" x14ac:dyDescent="0.3">
      <c r="A15" s="2" t="s">
        <v>14</v>
      </c>
      <c r="B15" s="7">
        <v>0</v>
      </c>
      <c r="C15" s="7">
        <f t="shared" si="4"/>
        <v>0</v>
      </c>
      <c r="E15" s="2" t="s">
        <v>33</v>
      </c>
      <c r="F15" s="7">
        <v>400</v>
      </c>
      <c r="G15" s="7">
        <f t="shared" ref="G15:G22" si="5">F15*12</f>
        <v>4800</v>
      </c>
      <c r="I15" s="2" t="s">
        <v>48</v>
      </c>
      <c r="J15" s="7"/>
      <c r="K15" s="7"/>
    </row>
    <row r="16" spans="1:11" ht="18" customHeight="1" x14ac:dyDescent="0.3">
      <c r="A16" s="2" t="s">
        <v>15</v>
      </c>
      <c r="B16" s="7"/>
      <c r="C16" s="7">
        <f t="shared" si="4"/>
        <v>0</v>
      </c>
      <c r="E16" s="2" t="s">
        <v>34</v>
      </c>
      <c r="F16" s="7"/>
      <c r="G16" s="7">
        <f t="shared" si="5"/>
        <v>0</v>
      </c>
      <c r="I16" s="60" t="s">
        <v>49</v>
      </c>
      <c r="J16" s="61"/>
      <c r="K16" s="62"/>
    </row>
    <row r="17" spans="1:11" ht="18" customHeight="1" x14ac:dyDescent="0.3">
      <c r="A17" s="2" t="s">
        <v>16</v>
      </c>
      <c r="B17" s="7">
        <v>0</v>
      </c>
      <c r="C17" s="7">
        <f t="shared" si="4"/>
        <v>0</v>
      </c>
      <c r="E17" s="2" t="s">
        <v>35</v>
      </c>
      <c r="F17" s="7"/>
      <c r="G17" s="7">
        <f t="shared" si="5"/>
        <v>0</v>
      </c>
      <c r="I17" s="2" t="s">
        <v>50</v>
      </c>
      <c r="J17" s="7"/>
      <c r="K17" s="7">
        <f>J17*12</f>
        <v>0</v>
      </c>
    </row>
    <row r="18" spans="1:11" ht="18" customHeight="1" x14ac:dyDescent="0.3">
      <c r="A18" s="2" t="s">
        <v>8</v>
      </c>
      <c r="B18" s="7">
        <v>0</v>
      </c>
      <c r="C18" s="7">
        <f t="shared" si="4"/>
        <v>0</v>
      </c>
      <c r="E18" s="2" t="s">
        <v>36</v>
      </c>
      <c r="F18" s="7"/>
      <c r="G18" s="7">
        <f t="shared" si="5"/>
        <v>0</v>
      </c>
      <c r="I18" s="2" t="s">
        <v>51</v>
      </c>
      <c r="J18" s="7"/>
      <c r="K18" s="7">
        <f t="shared" ref="K18:K20" si="6">J18*12</f>
        <v>0</v>
      </c>
    </row>
    <row r="19" spans="1:11" ht="18" customHeight="1" x14ac:dyDescent="0.3">
      <c r="A19" s="63" t="s">
        <v>17</v>
      </c>
      <c r="B19" s="63"/>
      <c r="C19" s="63"/>
      <c r="E19" s="2" t="s">
        <v>37</v>
      </c>
      <c r="F19" s="7"/>
      <c r="G19" s="7">
        <f t="shared" si="5"/>
        <v>0</v>
      </c>
      <c r="I19" s="2" t="s">
        <v>52</v>
      </c>
      <c r="J19" s="7"/>
      <c r="K19" s="7">
        <f t="shared" si="6"/>
        <v>0</v>
      </c>
    </row>
    <row r="20" spans="1:11" ht="18" customHeight="1" x14ac:dyDescent="0.3">
      <c r="A20" s="8" t="s">
        <v>18</v>
      </c>
      <c r="B20" s="7">
        <v>20</v>
      </c>
      <c r="C20" s="7"/>
      <c r="E20" s="2" t="s">
        <v>38</v>
      </c>
      <c r="F20" s="7">
        <v>20</v>
      </c>
      <c r="G20" s="7">
        <f t="shared" si="5"/>
        <v>240</v>
      </c>
      <c r="I20" s="2" t="s">
        <v>8</v>
      </c>
      <c r="J20" s="7"/>
      <c r="K20" s="7">
        <f t="shared" si="6"/>
        <v>0</v>
      </c>
    </row>
    <row r="21" spans="1:11" ht="18" customHeight="1" x14ac:dyDescent="0.3">
      <c r="A21" s="2" t="s">
        <v>19</v>
      </c>
      <c r="B21" s="7"/>
      <c r="C21" s="7">
        <v>25</v>
      </c>
      <c r="E21" s="2"/>
      <c r="F21" s="7"/>
      <c r="G21" s="7">
        <f t="shared" si="5"/>
        <v>0</v>
      </c>
      <c r="I21" s="2"/>
      <c r="J21" s="7"/>
      <c r="K21" s="2"/>
    </row>
    <row r="22" spans="1:11" ht="18" customHeight="1" x14ac:dyDescent="0.3">
      <c r="A22" s="2" t="s">
        <v>8</v>
      </c>
      <c r="B22" s="7">
        <v>0</v>
      </c>
      <c r="C22" s="7"/>
      <c r="E22" s="2"/>
      <c r="F22" s="7"/>
      <c r="G22" s="7">
        <f t="shared" si="5"/>
        <v>0</v>
      </c>
      <c r="I22" s="2"/>
      <c r="J22" s="7"/>
      <c r="K22" s="2"/>
    </row>
    <row r="23" spans="1:11" ht="19.8" customHeight="1" x14ac:dyDescent="0.3">
      <c r="A23" s="1" t="s">
        <v>20</v>
      </c>
      <c r="B23" s="9">
        <f>B4+B5+B6+B7+B8+B9+B11+B12+B13+B14+B15+B16+B17+B18+B20+B21+B22</f>
        <v>1420</v>
      </c>
      <c r="C23" s="31">
        <f>C4+C5+C6+C7+C8+C9+C11+C12+C13+C14+C15+C16+C17+C18+C20+C21+C22</f>
        <v>16825</v>
      </c>
      <c r="I23" s="1" t="s">
        <v>53</v>
      </c>
      <c r="J23" s="10">
        <f>F4+F5+F6+F7+F8+F9+F10+F11+F12+F14+F15+F16+F17+F18+F19+F20+F21+F22+J4+J5+J6+J7+J9+J10+J11+J13+J14+J15+J17+J18+J19+J20+J21+J22</f>
        <v>870</v>
      </c>
      <c r="K23" s="10">
        <f>G4+G5+G6+G7+G8+G9+G10+G11+G12+G14+G15+G16+G17+G18+G19+G20+G21+G22+K4+K5+K6+K7+K9+K10+K11+K13+K14+K15+K17+K18+K19+K20+K21+K22</f>
        <v>10440</v>
      </c>
    </row>
    <row r="24" spans="1:11" ht="7.8" customHeight="1" x14ac:dyDescent="0.3">
      <c r="A24" s="16"/>
      <c r="B24" s="29"/>
      <c r="C24" s="33"/>
      <c r="I24" s="16"/>
      <c r="J24" s="11"/>
      <c r="K24" s="11"/>
    </row>
    <row r="25" spans="1:11" x14ac:dyDescent="0.3">
      <c r="C25" s="32" t="s">
        <v>57</v>
      </c>
      <c r="D25" s="12"/>
      <c r="E25" s="22" t="s">
        <v>58</v>
      </c>
    </row>
    <row r="26" spans="1:11" ht="18" x14ac:dyDescent="0.35">
      <c r="A26" s="59" t="s">
        <v>56</v>
      </c>
      <c r="B26" s="59"/>
      <c r="C26" s="30">
        <f>B23-J23</f>
        <v>550</v>
      </c>
      <c r="D26" s="28"/>
      <c r="E26" s="24">
        <f>C23-K23</f>
        <v>6385</v>
      </c>
    </row>
  </sheetData>
  <mergeCells count="11">
    <mergeCell ref="E1:G1"/>
    <mergeCell ref="A26:B26"/>
    <mergeCell ref="I16:K16"/>
    <mergeCell ref="A3:C3"/>
    <mergeCell ref="A10:C10"/>
    <mergeCell ref="A19:C19"/>
    <mergeCell ref="E3:G3"/>
    <mergeCell ref="E13:G13"/>
    <mergeCell ref="I3:K3"/>
    <mergeCell ref="I8:K8"/>
    <mergeCell ref="I12:K1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4"/>
  <sheetViews>
    <sheetView topLeftCell="A40" zoomScale="115" zoomScaleNormal="115" workbookViewId="0">
      <selection activeCell="E7" sqref="E7"/>
    </sheetView>
  </sheetViews>
  <sheetFormatPr baseColWidth="10" defaultRowHeight="14.4" x14ac:dyDescent="0.3"/>
  <cols>
    <col min="1" max="1" width="22.33203125" customWidth="1"/>
    <col min="2" max="2" width="10.33203125" customWidth="1"/>
    <col min="3" max="3" width="10" customWidth="1"/>
    <col min="4" max="4" width="11.6640625" customWidth="1"/>
    <col min="5" max="9" width="10.109375" customWidth="1"/>
    <col min="10" max="10" width="9.77734375" customWidth="1"/>
    <col min="11" max="12" width="10.109375" customWidth="1"/>
    <col min="13" max="13" width="11.33203125" customWidth="1"/>
    <col min="14" max="14" width="13.109375" style="11" customWidth="1"/>
  </cols>
  <sheetData>
    <row r="1" spans="1:14" ht="39.6" customHeight="1" x14ac:dyDescent="0.3">
      <c r="B1" s="26" t="s">
        <v>82</v>
      </c>
      <c r="L1" s="27" t="s">
        <v>75</v>
      </c>
    </row>
    <row r="2" spans="1:14" x14ac:dyDescent="0.3">
      <c r="A2" s="5"/>
      <c r="B2" s="1" t="s">
        <v>59</v>
      </c>
      <c r="C2" s="1" t="s">
        <v>60</v>
      </c>
      <c r="D2" s="1" t="s">
        <v>61</v>
      </c>
      <c r="E2" s="1" t="s">
        <v>62</v>
      </c>
      <c r="F2" s="1" t="s">
        <v>63</v>
      </c>
      <c r="G2" s="1" t="s">
        <v>64</v>
      </c>
      <c r="H2" s="1" t="s">
        <v>65</v>
      </c>
      <c r="I2" s="1" t="s">
        <v>70</v>
      </c>
      <c r="J2" s="1" t="s">
        <v>66</v>
      </c>
      <c r="K2" s="1" t="s">
        <v>67</v>
      </c>
      <c r="L2" s="1" t="s">
        <v>68</v>
      </c>
      <c r="M2" s="1" t="s">
        <v>71</v>
      </c>
      <c r="N2" s="9" t="s">
        <v>69</v>
      </c>
    </row>
    <row r="3" spans="1:14" x14ac:dyDescent="0.3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x14ac:dyDescent="0.3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">
        <f>SUM(B4:M4)</f>
        <v>0</v>
      </c>
    </row>
    <row r="5" spans="1:14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>
        <f t="shared" ref="N5:N8" si="0">SUM(B5:M5)</f>
        <v>0</v>
      </c>
    </row>
    <row r="6" spans="1:14" x14ac:dyDescent="0.3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>
        <f t="shared" si="0"/>
        <v>0</v>
      </c>
    </row>
    <row r="7" spans="1:14" x14ac:dyDescent="0.3">
      <c r="A7" s="2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7">
        <f t="shared" si="0"/>
        <v>0</v>
      </c>
    </row>
    <row r="8" spans="1:14" x14ac:dyDescent="0.3">
      <c r="A8" s="2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">
        <f t="shared" si="0"/>
        <v>0</v>
      </c>
    </row>
    <row r="9" spans="1:14" x14ac:dyDescent="0.3">
      <c r="A9" s="63" t="s">
        <v>9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x14ac:dyDescent="0.3">
      <c r="A10" s="2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7">
        <f>SUM(B10:M10)</f>
        <v>0</v>
      </c>
    </row>
    <row r="11" spans="1:14" x14ac:dyDescent="0.3">
      <c r="A11" s="2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">
        <f t="shared" ref="N11:N17" si="1">SUM(B11:M11)</f>
        <v>0</v>
      </c>
    </row>
    <row r="12" spans="1:14" x14ac:dyDescent="0.3">
      <c r="A12" s="2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7">
        <f t="shared" si="1"/>
        <v>0</v>
      </c>
    </row>
    <row r="13" spans="1:14" x14ac:dyDescent="0.3">
      <c r="A13" s="2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7">
        <f t="shared" si="1"/>
        <v>0</v>
      </c>
    </row>
    <row r="14" spans="1:14" x14ac:dyDescent="0.3">
      <c r="A14" s="2" t="s">
        <v>14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7">
        <f t="shared" si="1"/>
        <v>0</v>
      </c>
    </row>
    <row r="15" spans="1:14" x14ac:dyDescent="0.3">
      <c r="A15" s="2" t="s">
        <v>15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7">
        <f t="shared" si="1"/>
        <v>0</v>
      </c>
    </row>
    <row r="16" spans="1:14" x14ac:dyDescent="0.3">
      <c r="A16" s="2" t="s">
        <v>16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7">
        <f t="shared" si="1"/>
        <v>0</v>
      </c>
    </row>
    <row r="17" spans="1:14" x14ac:dyDescent="0.3">
      <c r="A17" s="2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7">
        <f t="shared" si="1"/>
        <v>0</v>
      </c>
    </row>
    <row r="18" spans="1:14" ht="22.8" customHeight="1" x14ac:dyDescent="0.3">
      <c r="A18" s="63" t="s">
        <v>17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27.6" x14ac:dyDescent="0.3">
      <c r="A19" s="3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7">
        <f>SUM(B19:M19)</f>
        <v>0</v>
      </c>
    </row>
    <row r="20" spans="1:14" x14ac:dyDescent="0.3">
      <c r="A20" s="2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7">
        <f t="shared" ref="N20:N21" si="2">SUM(B20:M20)</f>
        <v>0</v>
      </c>
    </row>
    <row r="21" spans="1:14" x14ac:dyDescent="0.3">
      <c r="A21" s="2" t="s">
        <v>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7">
        <f t="shared" si="2"/>
        <v>0</v>
      </c>
    </row>
    <row r="22" spans="1:14" ht="24" customHeight="1" x14ac:dyDescent="0.3">
      <c r="A22" s="13" t="s">
        <v>20</v>
      </c>
      <c r="B22" s="15">
        <f>B4+B5+B6+B7+B8+B10+B11+B12+B13+B14+B15+B16+B17+B19+B20+B21</f>
        <v>0</v>
      </c>
      <c r="C22" s="15">
        <f t="shared" ref="C22:N22" si="3">C4+C5+C6+C7+C8+C10+C11+C12+C13+C14+C15+C16+C17+C19+C20+C21</f>
        <v>0</v>
      </c>
      <c r="D22" s="15">
        <f t="shared" si="3"/>
        <v>0</v>
      </c>
      <c r="E22" s="15">
        <f t="shared" si="3"/>
        <v>0</v>
      </c>
      <c r="F22" s="15">
        <f t="shared" si="3"/>
        <v>0</v>
      </c>
      <c r="G22" s="15">
        <f t="shared" si="3"/>
        <v>0</v>
      </c>
      <c r="H22" s="15">
        <f t="shared" si="3"/>
        <v>0</v>
      </c>
      <c r="I22" s="15">
        <f t="shared" si="3"/>
        <v>0</v>
      </c>
      <c r="J22" s="15">
        <f t="shared" si="3"/>
        <v>0</v>
      </c>
      <c r="K22" s="15">
        <f t="shared" si="3"/>
        <v>0</v>
      </c>
      <c r="L22" s="15">
        <f t="shared" si="3"/>
        <v>0</v>
      </c>
      <c r="M22" s="15">
        <f t="shared" si="3"/>
        <v>0</v>
      </c>
      <c r="N22" s="15">
        <f t="shared" si="3"/>
        <v>0</v>
      </c>
    </row>
    <row r="23" spans="1:14" ht="21" customHeight="1" x14ac:dyDescent="0.3">
      <c r="A23" s="65" t="s">
        <v>21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8" customHeight="1" x14ac:dyDescent="0.3">
      <c r="A24" s="64" t="s">
        <v>22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x14ac:dyDescent="0.3">
      <c r="A25" s="2" t="s"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7">
        <f>SUM(B25:M25)</f>
        <v>0</v>
      </c>
    </row>
    <row r="26" spans="1:14" x14ac:dyDescent="0.3">
      <c r="A26" s="2" t="s">
        <v>24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7">
        <f t="shared" ref="N26:N32" si="4">SUM(B26:M26)</f>
        <v>0</v>
      </c>
    </row>
    <row r="27" spans="1:14" x14ac:dyDescent="0.3">
      <c r="A27" s="2" t="s">
        <v>72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7">
        <f t="shared" si="4"/>
        <v>0</v>
      </c>
    </row>
    <row r="28" spans="1:14" x14ac:dyDescent="0.3">
      <c r="A28" s="2" t="s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7">
        <f t="shared" si="4"/>
        <v>0</v>
      </c>
    </row>
    <row r="29" spans="1:14" x14ac:dyDescent="0.3">
      <c r="A29" s="2" t="s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7">
        <f t="shared" si="4"/>
        <v>0</v>
      </c>
    </row>
    <row r="30" spans="1:14" x14ac:dyDescent="0.3">
      <c r="A30" s="2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7">
        <f t="shared" si="4"/>
        <v>0</v>
      </c>
    </row>
    <row r="31" spans="1:14" x14ac:dyDescent="0.3">
      <c r="A31" s="2" t="s">
        <v>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7">
        <f t="shared" si="4"/>
        <v>0</v>
      </c>
    </row>
    <row r="32" spans="1:14" x14ac:dyDescent="0.3">
      <c r="A32" s="2" t="s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7">
        <f t="shared" si="4"/>
        <v>0</v>
      </c>
    </row>
    <row r="33" spans="1:14" ht="22.8" customHeight="1" x14ac:dyDescent="0.3">
      <c r="A33" s="64" t="s">
        <v>31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spans="1:14" x14ac:dyDescent="0.3">
      <c r="A34" s="2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7">
        <f>SUM(B34:M34)</f>
        <v>0</v>
      </c>
    </row>
    <row r="35" spans="1:14" x14ac:dyDescent="0.3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7">
        <f t="shared" ref="N35:N39" si="5">SUM(B35:M35)</f>
        <v>0</v>
      </c>
    </row>
    <row r="36" spans="1:14" x14ac:dyDescent="0.3">
      <c r="A36" s="2" t="s">
        <v>34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7">
        <f t="shared" si="5"/>
        <v>0</v>
      </c>
    </row>
    <row r="37" spans="1:14" x14ac:dyDescent="0.3">
      <c r="A37" s="2" t="s">
        <v>35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7">
        <f t="shared" si="5"/>
        <v>0</v>
      </c>
    </row>
    <row r="38" spans="1:14" x14ac:dyDescent="0.3">
      <c r="A38" s="2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7">
        <f t="shared" si="5"/>
        <v>0</v>
      </c>
    </row>
    <row r="39" spans="1:14" x14ac:dyDescent="0.3">
      <c r="A39" s="2" t="s">
        <v>38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7">
        <f t="shared" si="5"/>
        <v>0</v>
      </c>
    </row>
    <row r="40" spans="1:14" ht="22.2" customHeight="1" x14ac:dyDescent="0.3">
      <c r="A40" s="64" t="s">
        <v>39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4" x14ac:dyDescent="0.3">
      <c r="A41" s="4" t="s">
        <v>55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7">
        <f>SUM(B41:M41)</f>
        <v>0</v>
      </c>
    </row>
    <row r="42" spans="1:14" x14ac:dyDescent="0.3">
      <c r="A42" s="2" t="s">
        <v>40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7">
        <f t="shared" ref="N42:N44" si="6">SUM(B42:M42)</f>
        <v>0</v>
      </c>
    </row>
    <row r="43" spans="1:14" x14ac:dyDescent="0.3">
      <c r="A43" s="2" t="s">
        <v>41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7">
        <f t="shared" si="6"/>
        <v>0</v>
      </c>
    </row>
    <row r="44" spans="1:14" x14ac:dyDescent="0.3">
      <c r="A44" s="2" t="s">
        <v>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7">
        <f t="shared" si="6"/>
        <v>0</v>
      </c>
    </row>
    <row r="45" spans="1:14" ht="22.2" customHeight="1" x14ac:dyDescent="0.3">
      <c r="A45" s="64" t="s">
        <v>42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1:14" x14ac:dyDescent="0.3">
      <c r="A46" s="2" t="s">
        <v>43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7">
        <f>SUM(B46:M46)</f>
        <v>0</v>
      </c>
    </row>
    <row r="47" spans="1:14" x14ac:dyDescent="0.3">
      <c r="A47" s="2" t="s">
        <v>44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7">
        <f t="shared" ref="N47:N48" si="7">SUM(B47:M47)</f>
        <v>0</v>
      </c>
    </row>
    <row r="48" spans="1:14" x14ac:dyDescent="0.3">
      <c r="A48" s="2" t="s">
        <v>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7">
        <f t="shared" si="7"/>
        <v>0</v>
      </c>
    </row>
    <row r="49" spans="1:14" ht="22.2" customHeight="1" x14ac:dyDescent="0.3">
      <c r="A49" s="64" t="s">
        <v>45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0" spans="1:14" x14ac:dyDescent="0.3">
      <c r="A50" s="2" t="s">
        <v>46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7">
        <f>SUM(B50:M50)</f>
        <v>0</v>
      </c>
    </row>
    <row r="51" spans="1:14" x14ac:dyDescent="0.3">
      <c r="A51" s="2" t="s">
        <v>47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7">
        <f t="shared" ref="N51:N52" si="8">SUM(B51:M51)</f>
        <v>0</v>
      </c>
    </row>
    <row r="52" spans="1:14" x14ac:dyDescent="0.3">
      <c r="A52" s="2" t="s">
        <v>48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7">
        <f t="shared" si="8"/>
        <v>0</v>
      </c>
    </row>
    <row r="53" spans="1:14" ht="22.2" customHeight="1" x14ac:dyDescent="0.3">
      <c r="A53" s="64" t="s">
        <v>49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</row>
    <row r="54" spans="1:14" x14ac:dyDescent="0.3">
      <c r="A54" s="2" t="s">
        <v>50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7">
        <f>SUM(B54:M54)</f>
        <v>0</v>
      </c>
    </row>
    <row r="55" spans="1:14" x14ac:dyDescent="0.3">
      <c r="A55" s="2" t="s">
        <v>51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7">
        <f t="shared" ref="N55:N57" si="9">SUM(B55:M55)</f>
        <v>0</v>
      </c>
    </row>
    <row r="56" spans="1:14" x14ac:dyDescent="0.3">
      <c r="A56" s="2" t="s">
        <v>52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7">
        <f t="shared" si="9"/>
        <v>0</v>
      </c>
    </row>
    <row r="57" spans="1:14" x14ac:dyDescent="0.3">
      <c r="A57" s="2" t="s">
        <v>8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7">
        <f t="shared" si="9"/>
        <v>0</v>
      </c>
    </row>
    <row r="58" spans="1:14" ht="24.6" customHeight="1" x14ac:dyDescent="0.3">
      <c r="A58" s="13" t="s">
        <v>53</v>
      </c>
      <c r="B58" s="14">
        <f t="shared" ref="B58:N58" si="10">B25+B26+B27+B28+B29+B30+B31+B32+B34+B35+B36+B37+B38+B39+B41+B42+B43+B44+B46+B47+B48+B50+B51+B52+B54+B55+B56+B57</f>
        <v>0</v>
      </c>
      <c r="C58" s="14">
        <f t="shared" si="10"/>
        <v>0</v>
      </c>
      <c r="D58" s="14">
        <f t="shared" si="10"/>
        <v>0</v>
      </c>
      <c r="E58" s="14">
        <f t="shared" si="10"/>
        <v>0</v>
      </c>
      <c r="F58" s="14">
        <f t="shared" si="10"/>
        <v>0</v>
      </c>
      <c r="G58" s="14">
        <f t="shared" si="10"/>
        <v>0</v>
      </c>
      <c r="H58" s="14">
        <f t="shared" si="10"/>
        <v>0</v>
      </c>
      <c r="I58" s="14">
        <f t="shared" si="10"/>
        <v>0</v>
      </c>
      <c r="J58" s="14">
        <f t="shared" si="10"/>
        <v>0</v>
      </c>
      <c r="K58" s="14">
        <f t="shared" si="10"/>
        <v>0</v>
      </c>
      <c r="L58" s="14">
        <f t="shared" si="10"/>
        <v>0</v>
      </c>
      <c r="M58" s="14">
        <f t="shared" si="10"/>
        <v>0</v>
      </c>
      <c r="N58" s="14">
        <f t="shared" si="10"/>
        <v>0</v>
      </c>
    </row>
    <row r="59" spans="1:14" s="16" customFormat="1" ht="27" customHeight="1" x14ac:dyDescent="0.3">
      <c r="A59" s="19" t="s">
        <v>73</v>
      </c>
      <c r="B59" s="20">
        <f t="shared" ref="B59:N59" si="11">B22-B58</f>
        <v>0</v>
      </c>
      <c r="C59" s="20">
        <f t="shared" si="11"/>
        <v>0</v>
      </c>
      <c r="D59" s="20">
        <f t="shared" si="11"/>
        <v>0</v>
      </c>
      <c r="E59" s="20">
        <f t="shared" si="11"/>
        <v>0</v>
      </c>
      <c r="F59" s="20">
        <f t="shared" si="11"/>
        <v>0</v>
      </c>
      <c r="G59" s="20">
        <f t="shared" si="11"/>
        <v>0</v>
      </c>
      <c r="H59" s="20">
        <f t="shared" si="11"/>
        <v>0</v>
      </c>
      <c r="I59" s="20">
        <f t="shared" si="11"/>
        <v>0</v>
      </c>
      <c r="J59" s="20">
        <f t="shared" si="11"/>
        <v>0</v>
      </c>
      <c r="K59" s="20">
        <f t="shared" si="11"/>
        <v>0</v>
      </c>
      <c r="L59" s="20">
        <f t="shared" si="11"/>
        <v>0</v>
      </c>
      <c r="M59" s="20">
        <f t="shared" si="11"/>
        <v>0</v>
      </c>
      <c r="N59" s="20">
        <f t="shared" si="11"/>
        <v>0</v>
      </c>
    </row>
    <row r="60" spans="1:14" x14ac:dyDescent="0.3">
      <c r="A60" s="52" t="s">
        <v>76</v>
      </c>
      <c r="B60" s="21"/>
      <c r="C60" s="15">
        <f>B60+C22-C58</f>
        <v>0</v>
      </c>
      <c r="D60" s="15">
        <f t="shared" ref="D60:N60" si="12">C60+D22-D58</f>
        <v>0</v>
      </c>
      <c r="E60" s="15">
        <f t="shared" si="12"/>
        <v>0</v>
      </c>
      <c r="F60" s="15">
        <f t="shared" si="12"/>
        <v>0</v>
      </c>
      <c r="G60" s="15">
        <f t="shared" si="12"/>
        <v>0</v>
      </c>
      <c r="H60" s="15">
        <f t="shared" si="12"/>
        <v>0</v>
      </c>
      <c r="I60" s="15">
        <f t="shared" si="12"/>
        <v>0</v>
      </c>
      <c r="J60" s="15">
        <f t="shared" si="12"/>
        <v>0</v>
      </c>
      <c r="K60" s="15">
        <f t="shared" si="12"/>
        <v>0</v>
      </c>
      <c r="L60" s="15">
        <f t="shared" si="12"/>
        <v>0</v>
      </c>
      <c r="M60" s="15">
        <f t="shared" si="12"/>
        <v>0</v>
      </c>
      <c r="N60" s="15">
        <f t="shared" si="12"/>
        <v>0</v>
      </c>
    </row>
    <row r="64" spans="1:14" x14ac:dyDescent="0.3">
      <c r="A64" s="25"/>
    </row>
  </sheetData>
  <mergeCells count="10">
    <mergeCell ref="A40:N40"/>
    <mergeCell ref="A49:N49"/>
    <mergeCell ref="A53:N53"/>
    <mergeCell ref="A45:N45"/>
    <mergeCell ref="A24:N24"/>
    <mergeCell ref="A3:N3"/>
    <mergeCell ref="A9:N9"/>
    <mergeCell ref="A18:N18"/>
    <mergeCell ref="A23:N23"/>
    <mergeCell ref="A33:N3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2" orientation="landscape" r:id="rId1"/>
  <rowBreaks count="2" manualBreakCount="2">
    <brk id="31" max="16383" man="1"/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topLeftCell="A17" workbookViewId="0">
      <selection activeCell="J4" sqref="J4"/>
    </sheetView>
  </sheetViews>
  <sheetFormatPr baseColWidth="10" defaultRowHeight="14.4" x14ac:dyDescent="0.3"/>
  <cols>
    <col min="1" max="1" width="22.5546875" customWidth="1"/>
    <col min="3" max="3" width="2.5546875" customWidth="1"/>
    <col min="4" max="4" width="17" customWidth="1"/>
    <col min="6" max="6" width="2.5546875" customWidth="1"/>
    <col min="7" max="7" width="19.109375" customWidth="1"/>
  </cols>
  <sheetData>
    <row r="1" spans="1:8" ht="55.2" customHeight="1" x14ac:dyDescent="0.3"/>
    <row r="2" spans="1:8" ht="31.2" customHeight="1" x14ac:dyDescent="0.5">
      <c r="A2" s="23" t="s">
        <v>74</v>
      </c>
      <c r="C2" s="17"/>
      <c r="D2" s="17" t="s">
        <v>107</v>
      </c>
      <c r="E2" s="17"/>
      <c r="F2" s="17"/>
      <c r="H2" s="46" t="s">
        <v>96</v>
      </c>
    </row>
    <row r="3" spans="1:8" ht="43.8" customHeight="1" x14ac:dyDescent="0.5">
      <c r="B3" s="18"/>
      <c r="C3" s="17"/>
      <c r="D3" s="66" t="s">
        <v>79</v>
      </c>
      <c r="E3" s="66"/>
      <c r="F3" s="66"/>
      <c r="G3" s="66"/>
      <c r="H3" s="18"/>
    </row>
    <row r="4" spans="1:8" ht="27" customHeight="1" x14ac:dyDescent="0.3">
      <c r="A4" s="5" t="s">
        <v>0</v>
      </c>
      <c r="B4" s="5" t="s">
        <v>2</v>
      </c>
      <c r="D4" s="5" t="s">
        <v>21</v>
      </c>
      <c r="E4" s="5" t="s">
        <v>2</v>
      </c>
      <c r="F4" s="6"/>
      <c r="G4" s="5" t="s">
        <v>21</v>
      </c>
      <c r="H4" s="5" t="s">
        <v>2</v>
      </c>
    </row>
    <row r="5" spans="1:8" ht="19.05" customHeight="1" x14ac:dyDescent="0.3">
      <c r="A5" s="63" t="s">
        <v>0</v>
      </c>
      <c r="B5" s="63"/>
      <c r="D5" s="64" t="s">
        <v>22</v>
      </c>
      <c r="E5" s="64"/>
      <c r="G5" s="64" t="s">
        <v>39</v>
      </c>
      <c r="H5" s="64"/>
    </row>
    <row r="6" spans="1:8" ht="18" customHeight="1" x14ac:dyDescent="0.3">
      <c r="A6" s="2" t="s">
        <v>3</v>
      </c>
      <c r="B6" s="7"/>
      <c r="D6" s="2" t="s">
        <v>23</v>
      </c>
      <c r="E6" s="7"/>
      <c r="G6" s="4" t="s">
        <v>55</v>
      </c>
      <c r="H6" s="7"/>
    </row>
    <row r="7" spans="1:8" ht="18" customHeight="1" x14ac:dyDescent="0.3">
      <c r="A7" s="2" t="s">
        <v>4</v>
      </c>
      <c r="B7" s="7"/>
      <c r="D7" s="2" t="s">
        <v>24</v>
      </c>
      <c r="E7" s="7"/>
      <c r="G7" s="2" t="s">
        <v>40</v>
      </c>
      <c r="H7" s="7"/>
    </row>
    <row r="8" spans="1:8" ht="18" customHeight="1" x14ac:dyDescent="0.3">
      <c r="A8" s="2" t="s">
        <v>5</v>
      </c>
      <c r="B8" s="7"/>
      <c r="D8" s="2" t="s">
        <v>25</v>
      </c>
      <c r="E8" s="7"/>
      <c r="G8" s="2" t="s">
        <v>41</v>
      </c>
      <c r="H8" s="7"/>
    </row>
    <row r="9" spans="1:8" ht="18" customHeight="1" x14ac:dyDescent="0.3">
      <c r="A9" s="2" t="s">
        <v>6</v>
      </c>
      <c r="B9" s="7"/>
      <c r="D9" s="2" t="s">
        <v>26</v>
      </c>
      <c r="E9" s="7"/>
      <c r="G9" s="2" t="s">
        <v>8</v>
      </c>
      <c r="H9" s="7"/>
    </row>
    <row r="10" spans="1:8" ht="18" customHeight="1" x14ac:dyDescent="0.3">
      <c r="A10" s="2" t="s">
        <v>7</v>
      </c>
      <c r="B10" s="7"/>
      <c r="D10" s="2" t="s">
        <v>27</v>
      </c>
      <c r="E10" s="7"/>
      <c r="G10" s="64" t="s">
        <v>42</v>
      </c>
      <c r="H10" s="64"/>
    </row>
    <row r="11" spans="1:8" ht="18" customHeight="1" x14ac:dyDescent="0.3">
      <c r="A11" s="2" t="s">
        <v>8</v>
      </c>
      <c r="B11" s="7"/>
      <c r="D11" s="2" t="s">
        <v>28</v>
      </c>
      <c r="E11" s="7"/>
      <c r="G11" s="2" t="s">
        <v>43</v>
      </c>
      <c r="H11" s="7"/>
    </row>
    <row r="12" spans="1:8" ht="18" customHeight="1" x14ac:dyDescent="0.3">
      <c r="A12" s="63" t="s">
        <v>9</v>
      </c>
      <c r="B12" s="63"/>
      <c r="D12" s="2" t="s">
        <v>29</v>
      </c>
      <c r="E12" s="7"/>
      <c r="G12" s="2" t="s">
        <v>44</v>
      </c>
      <c r="H12" s="7"/>
    </row>
    <row r="13" spans="1:8" ht="18" customHeight="1" x14ac:dyDescent="0.3">
      <c r="A13" s="2" t="s">
        <v>10</v>
      </c>
      <c r="B13" s="7"/>
      <c r="D13" s="2" t="s">
        <v>7</v>
      </c>
      <c r="E13" s="7"/>
      <c r="G13" s="2" t="s">
        <v>8</v>
      </c>
      <c r="H13" s="7"/>
    </row>
    <row r="14" spans="1:8" ht="18" customHeight="1" x14ac:dyDescent="0.3">
      <c r="A14" s="2" t="s">
        <v>11</v>
      </c>
      <c r="B14" s="7"/>
      <c r="D14" s="2" t="s">
        <v>30</v>
      </c>
      <c r="E14" s="7"/>
      <c r="G14" s="64" t="s">
        <v>45</v>
      </c>
      <c r="H14" s="64"/>
    </row>
    <row r="15" spans="1:8" ht="18" customHeight="1" x14ac:dyDescent="0.3">
      <c r="A15" s="2" t="s">
        <v>12</v>
      </c>
      <c r="B15" s="7"/>
      <c r="D15" s="64" t="s">
        <v>31</v>
      </c>
      <c r="E15" s="64"/>
      <c r="G15" s="2" t="s">
        <v>46</v>
      </c>
      <c r="H15" s="7"/>
    </row>
    <row r="16" spans="1:8" ht="18" customHeight="1" x14ac:dyDescent="0.3">
      <c r="A16" s="2" t="s">
        <v>13</v>
      </c>
      <c r="B16" s="7"/>
      <c r="D16" s="2" t="s">
        <v>32</v>
      </c>
      <c r="E16" s="7"/>
      <c r="G16" s="2" t="s">
        <v>47</v>
      </c>
      <c r="H16" s="7"/>
    </row>
    <row r="17" spans="1:8" ht="18" customHeight="1" x14ac:dyDescent="0.3">
      <c r="A17" s="2" t="s">
        <v>14</v>
      </c>
      <c r="B17" s="7"/>
      <c r="D17" s="2" t="s">
        <v>33</v>
      </c>
      <c r="E17" s="7"/>
      <c r="G17" s="2" t="s">
        <v>48</v>
      </c>
      <c r="H17" s="7"/>
    </row>
    <row r="18" spans="1:8" ht="18" customHeight="1" x14ac:dyDescent="0.3">
      <c r="A18" s="2" t="s">
        <v>15</v>
      </c>
      <c r="B18" s="7"/>
      <c r="D18" s="2" t="s">
        <v>34</v>
      </c>
      <c r="E18" s="7"/>
      <c r="G18" s="60" t="s">
        <v>49</v>
      </c>
      <c r="H18" s="62"/>
    </row>
    <row r="19" spans="1:8" ht="18" customHeight="1" x14ac:dyDescent="0.3">
      <c r="A19" s="2" t="s">
        <v>16</v>
      </c>
      <c r="B19" s="7"/>
      <c r="D19" s="2" t="s">
        <v>35</v>
      </c>
      <c r="E19" s="7"/>
      <c r="G19" s="2" t="s">
        <v>50</v>
      </c>
      <c r="H19" s="7"/>
    </row>
    <row r="20" spans="1:8" ht="18" customHeight="1" x14ac:dyDescent="0.3">
      <c r="A20" s="2" t="s">
        <v>8</v>
      </c>
      <c r="B20" s="7"/>
      <c r="D20" s="2" t="s">
        <v>36</v>
      </c>
      <c r="E20" s="7"/>
      <c r="G20" s="2" t="s">
        <v>51</v>
      </c>
      <c r="H20" s="7"/>
    </row>
    <row r="21" spans="1:8" ht="18" customHeight="1" x14ac:dyDescent="0.3">
      <c r="A21" s="63" t="s">
        <v>17</v>
      </c>
      <c r="B21" s="63"/>
      <c r="D21" s="2" t="s">
        <v>37</v>
      </c>
      <c r="E21" s="7"/>
      <c r="G21" s="2" t="s">
        <v>52</v>
      </c>
      <c r="H21" s="7"/>
    </row>
    <row r="22" spans="1:8" ht="18" customHeight="1" x14ac:dyDescent="0.3">
      <c r="A22" s="8" t="s">
        <v>18</v>
      </c>
      <c r="B22" s="7"/>
      <c r="D22" s="2" t="s">
        <v>38</v>
      </c>
      <c r="E22" s="7"/>
      <c r="G22" s="2" t="s">
        <v>8</v>
      </c>
      <c r="H22" s="7"/>
    </row>
    <row r="23" spans="1:8" ht="18" customHeight="1" x14ac:dyDescent="0.3">
      <c r="A23" s="2" t="s">
        <v>19</v>
      </c>
      <c r="B23" s="7"/>
      <c r="D23" s="2"/>
      <c r="E23" s="7"/>
      <c r="G23" s="2"/>
      <c r="H23" s="2"/>
    </row>
    <row r="24" spans="1:8" ht="18" customHeight="1" x14ac:dyDescent="0.3">
      <c r="A24" s="2" t="s">
        <v>8</v>
      </c>
      <c r="B24" s="7"/>
      <c r="D24" s="2"/>
      <c r="E24" s="7"/>
      <c r="G24" s="2"/>
      <c r="H24" s="2"/>
    </row>
    <row r="25" spans="1:8" ht="28.8" customHeight="1" x14ac:dyDescent="0.3">
      <c r="A25" s="1" t="s">
        <v>20</v>
      </c>
      <c r="B25" s="9">
        <f>B6+B7+B8+B9+B10+B11+B13+B14+B15+B16+B17+B18+B19+B20+B22+B23+B24</f>
        <v>0</v>
      </c>
      <c r="G25" s="1" t="s">
        <v>53</v>
      </c>
      <c r="H25" s="10">
        <f>E6+E7+E8+E9+E10+E11+E12+E13+E14+E16+E17+E18+E19+E20+E21+E22+E23+E24+H6+H7+H8+H9+H11+H12+H13+H15+H16+H17+H19+H20+H21+H22+H23+H24</f>
        <v>0</v>
      </c>
    </row>
    <row r="26" spans="1:8" ht="16.8" customHeight="1" x14ac:dyDescent="0.3">
      <c r="B26" s="12"/>
      <c r="C26" s="12"/>
    </row>
    <row r="27" spans="1:8" ht="25.8" customHeight="1" x14ac:dyDescent="0.3">
      <c r="B27" s="12"/>
      <c r="C27" s="12"/>
      <c r="D27" s="22" t="s">
        <v>58</v>
      </c>
    </row>
    <row r="28" spans="1:8" ht="39" customHeight="1" x14ac:dyDescent="0.4">
      <c r="A28" s="70" t="s">
        <v>80</v>
      </c>
      <c r="B28" s="70"/>
      <c r="C28" s="70"/>
      <c r="D28" s="24"/>
      <c r="G28" s="54" t="s">
        <v>106</v>
      </c>
    </row>
    <row r="29" spans="1:8" ht="39" customHeight="1" x14ac:dyDescent="0.3">
      <c r="A29" s="67" t="s">
        <v>77</v>
      </c>
      <c r="B29" s="68"/>
      <c r="C29" s="69"/>
      <c r="D29" s="14">
        <f>B25</f>
        <v>0</v>
      </c>
    </row>
    <row r="30" spans="1:8" ht="39" customHeight="1" x14ac:dyDescent="0.3">
      <c r="A30" s="67" t="s">
        <v>78</v>
      </c>
      <c r="B30" s="68"/>
      <c r="C30" s="69"/>
      <c r="D30" s="14">
        <f>H25</f>
        <v>0</v>
      </c>
    </row>
    <row r="31" spans="1:8" ht="39" customHeight="1" x14ac:dyDescent="0.3">
      <c r="A31" s="67" t="s">
        <v>81</v>
      </c>
      <c r="B31" s="68"/>
      <c r="C31" s="69"/>
      <c r="D31" s="14">
        <f>D28+D29-D30</f>
        <v>0</v>
      </c>
    </row>
  </sheetData>
  <mergeCells count="14">
    <mergeCell ref="D3:G3"/>
    <mergeCell ref="A30:C30"/>
    <mergeCell ref="A31:C31"/>
    <mergeCell ref="A28:C28"/>
    <mergeCell ref="A5:B5"/>
    <mergeCell ref="D5:E5"/>
    <mergeCell ref="G14:H14"/>
    <mergeCell ref="D15:E15"/>
    <mergeCell ref="G18:H18"/>
    <mergeCell ref="A21:B21"/>
    <mergeCell ref="A29:C29"/>
    <mergeCell ref="G5:H5"/>
    <mergeCell ref="G10:H10"/>
    <mergeCell ref="A12:B12"/>
  </mergeCells>
  <pageMargins left="0.23622047244094491" right="0.23622047244094491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tabSelected="1" topLeftCell="A10" workbookViewId="0">
      <selection activeCell="F8" sqref="F8:G8"/>
    </sheetView>
  </sheetViews>
  <sheetFormatPr baseColWidth="10" defaultRowHeight="14.4" x14ac:dyDescent="0.3"/>
  <cols>
    <col min="5" max="5" width="14.21875" customWidth="1"/>
    <col min="8" max="8" width="15" customWidth="1"/>
    <col min="9" max="9" width="15.21875" customWidth="1"/>
    <col min="10" max="10" width="15.44140625" customWidth="1"/>
  </cols>
  <sheetData>
    <row r="1" spans="1:10" ht="35.4" customHeight="1" x14ac:dyDescent="0.3">
      <c r="D1" s="72"/>
      <c r="E1" s="72"/>
    </row>
    <row r="2" spans="1:10" ht="31.2" customHeight="1" x14ac:dyDescent="0.5">
      <c r="A2" s="23" t="s">
        <v>74</v>
      </c>
      <c r="D2" s="93" t="s">
        <v>83</v>
      </c>
      <c r="E2" s="93"/>
      <c r="F2" s="93"/>
      <c r="G2" s="93"/>
      <c r="I2" s="46" t="s">
        <v>96</v>
      </c>
    </row>
    <row r="3" spans="1:10" ht="21.6" customHeight="1" x14ac:dyDescent="0.3">
      <c r="B3" s="18"/>
      <c r="C3" s="43" t="s">
        <v>79</v>
      </c>
      <c r="D3" s="43"/>
      <c r="E3" s="43"/>
      <c r="F3" s="18"/>
    </row>
    <row r="4" spans="1:10" ht="52.2" customHeight="1" x14ac:dyDescent="0.3">
      <c r="A4" s="50" t="s">
        <v>97</v>
      </c>
      <c r="B4" s="94" t="s">
        <v>98</v>
      </c>
      <c r="C4" s="95"/>
      <c r="D4" s="92" t="s">
        <v>99</v>
      </c>
      <c r="E4" s="92"/>
      <c r="F4" s="92" t="s">
        <v>100</v>
      </c>
      <c r="G4" s="92"/>
      <c r="H4" s="50" t="s">
        <v>101</v>
      </c>
      <c r="I4" s="50" t="s">
        <v>102</v>
      </c>
      <c r="J4" s="50" t="s">
        <v>103</v>
      </c>
    </row>
    <row r="5" spans="1:10" ht="10.050000000000001" customHeight="1" x14ac:dyDescent="0.3">
      <c r="A5" s="90" t="s">
        <v>84</v>
      </c>
      <c r="B5" s="91"/>
      <c r="C5" s="91"/>
      <c r="D5" s="71"/>
      <c r="E5" s="73"/>
      <c r="F5" s="72"/>
      <c r="G5" s="73"/>
      <c r="H5" s="47"/>
      <c r="I5" s="47"/>
      <c r="J5" s="47"/>
    </row>
    <row r="6" spans="1:10" ht="10.050000000000001" customHeight="1" x14ac:dyDescent="0.3">
      <c r="A6" s="90"/>
      <c r="B6" s="91"/>
      <c r="C6" s="91"/>
      <c r="D6" s="96"/>
      <c r="E6" s="97"/>
      <c r="F6" s="98"/>
      <c r="G6" s="97"/>
      <c r="H6" s="47"/>
      <c r="I6" s="47"/>
      <c r="J6" s="47"/>
    </row>
    <row r="7" spans="1:10" ht="14.4" customHeight="1" x14ac:dyDescent="0.3">
      <c r="A7" s="34" t="s">
        <v>85</v>
      </c>
      <c r="B7" s="72"/>
      <c r="C7" s="72"/>
      <c r="D7" s="79"/>
      <c r="E7" s="80"/>
      <c r="F7" s="77"/>
      <c r="G7" s="80"/>
      <c r="H7" s="47"/>
      <c r="I7" s="47"/>
      <c r="J7" s="47"/>
    </row>
    <row r="8" spans="1:10" ht="13.8" customHeight="1" x14ac:dyDescent="0.3">
      <c r="A8" s="34" t="s">
        <v>86</v>
      </c>
      <c r="B8" s="72"/>
      <c r="C8" s="72"/>
      <c r="D8" s="79"/>
      <c r="E8" s="80"/>
      <c r="F8" s="77"/>
      <c r="G8" s="80"/>
      <c r="H8" s="47"/>
      <c r="I8" s="47"/>
      <c r="J8" s="47"/>
    </row>
    <row r="9" spans="1:10" ht="13.2" customHeight="1" x14ac:dyDescent="0.3">
      <c r="A9" s="34" t="s">
        <v>87</v>
      </c>
      <c r="B9" s="72"/>
      <c r="C9" s="72"/>
      <c r="D9" s="79"/>
      <c r="E9" s="80"/>
      <c r="F9" s="77"/>
      <c r="G9" s="80"/>
      <c r="H9" s="47"/>
      <c r="I9" s="47"/>
      <c r="J9" s="47"/>
    </row>
    <row r="10" spans="1:10" ht="13.2" customHeight="1" x14ac:dyDescent="0.3">
      <c r="A10" s="34" t="s">
        <v>88</v>
      </c>
      <c r="B10" s="72"/>
      <c r="C10" s="72"/>
      <c r="D10" s="79"/>
      <c r="E10" s="80"/>
      <c r="F10" s="77"/>
      <c r="G10" s="80"/>
      <c r="H10" s="47"/>
      <c r="I10" s="47"/>
      <c r="J10" s="47"/>
    </row>
    <row r="11" spans="1:10" ht="12.6" customHeight="1" x14ac:dyDescent="0.3">
      <c r="A11" s="34" t="s">
        <v>89</v>
      </c>
      <c r="B11" s="72"/>
      <c r="C11" s="72"/>
      <c r="D11" s="79"/>
      <c r="E11" s="80"/>
      <c r="F11" s="77"/>
      <c r="G11" s="80"/>
      <c r="H11" s="47"/>
      <c r="I11" s="47"/>
      <c r="J11" s="47"/>
    </row>
    <row r="12" spans="1:10" ht="10.050000000000001" customHeight="1" x14ac:dyDescent="0.3">
      <c r="A12" s="40"/>
      <c r="B12" s="40"/>
      <c r="C12" s="40"/>
      <c r="D12" s="87"/>
      <c r="E12" s="88"/>
      <c r="F12" s="89"/>
      <c r="G12" s="88"/>
      <c r="H12" s="49"/>
      <c r="I12" s="49"/>
      <c r="J12" s="49"/>
    </row>
    <row r="13" spans="1:10" ht="10.050000000000001" customHeight="1" x14ac:dyDescent="0.3">
      <c r="A13" s="90" t="s">
        <v>90</v>
      </c>
      <c r="B13" s="91"/>
      <c r="C13" s="91"/>
      <c r="D13" s="79"/>
      <c r="E13" s="80"/>
      <c r="F13" s="77"/>
      <c r="G13" s="80"/>
      <c r="H13" s="47"/>
      <c r="I13" s="47"/>
      <c r="J13" s="47"/>
    </row>
    <row r="14" spans="1:10" ht="10.050000000000001" customHeight="1" x14ac:dyDescent="0.3">
      <c r="A14" s="35" t="s">
        <v>91</v>
      </c>
      <c r="B14" s="72"/>
      <c r="C14" s="72"/>
      <c r="D14" s="79"/>
      <c r="E14" s="80"/>
      <c r="F14" s="77"/>
      <c r="G14" s="80"/>
      <c r="H14" s="47"/>
      <c r="I14" s="47"/>
      <c r="J14" s="47"/>
    </row>
    <row r="15" spans="1:10" ht="10.050000000000001" customHeight="1" x14ac:dyDescent="0.3">
      <c r="A15" s="35" t="s">
        <v>91</v>
      </c>
      <c r="B15" s="72"/>
      <c r="C15" s="72"/>
      <c r="D15" s="79"/>
      <c r="E15" s="80"/>
      <c r="F15" s="77"/>
      <c r="G15" s="80"/>
      <c r="H15" s="47"/>
      <c r="I15" s="47"/>
      <c r="J15" s="47"/>
    </row>
    <row r="16" spans="1:10" ht="10.050000000000001" customHeight="1" x14ac:dyDescent="0.3">
      <c r="A16" s="35" t="s">
        <v>91</v>
      </c>
      <c r="B16" s="72"/>
      <c r="C16" s="72"/>
      <c r="D16" s="79"/>
      <c r="E16" s="80"/>
      <c r="F16" s="77"/>
      <c r="G16" s="80"/>
      <c r="H16" s="47"/>
      <c r="I16" s="47"/>
      <c r="J16" s="47"/>
    </row>
    <row r="17" spans="1:10" ht="10.050000000000001" customHeight="1" x14ac:dyDescent="0.3">
      <c r="A17" s="41"/>
      <c r="B17" s="42"/>
      <c r="C17" s="42"/>
      <c r="D17" s="55"/>
      <c r="E17" s="45"/>
      <c r="F17" s="53"/>
      <c r="G17" s="45"/>
      <c r="H17" s="49"/>
      <c r="I17" s="49"/>
      <c r="J17" s="49"/>
    </row>
    <row r="18" spans="1:10" ht="10.050000000000001" customHeight="1" x14ac:dyDescent="0.3">
      <c r="A18" s="90" t="s">
        <v>92</v>
      </c>
      <c r="B18" s="91"/>
      <c r="C18" s="91"/>
      <c r="D18" s="79"/>
      <c r="E18" s="80"/>
      <c r="F18" s="77"/>
      <c r="G18" s="80"/>
      <c r="H18" s="47"/>
      <c r="I18" s="47"/>
      <c r="J18" s="47"/>
    </row>
    <row r="19" spans="1:10" ht="10.050000000000001" customHeight="1" x14ac:dyDescent="0.3">
      <c r="A19" s="35" t="s">
        <v>91</v>
      </c>
      <c r="B19" s="72"/>
      <c r="C19" s="72"/>
      <c r="D19" s="79"/>
      <c r="E19" s="80"/>
      <c r="F19" s="77"/>
      <c r="G19" s="80"/>
      <c r="H19" s="47"/>
      <c r="I19" s="47"/>
      <c r="J19" s="47"/>
    </row>
    <row r="20" spans="1:10" ht="10.050000000000001" customHeight="1" x14ac:dyDescent="0.3">
      <c r="A20" s="35" t="s">
        <v>91</v>
      </c>
      <c r="B20" s="72"/>
      <c r="C20" s="72"/>
      <c r="D20" s="79"/>
      <c r="E20" s="80"/>
      <c r="F20" s="77"/>
      <c r="G20" s="80"/>
      <c r="H20" s="47"/>
      <c r="I20" s="47"/>
      <c r="J20" s="47"/>
    </row>
    <row r="21" spans="1:10" ht="10.050000000000001" customHeight="1" x14ac:dyDescent="0.3">
      <c r="A21" s="41"/>
      <c r="B21" s="86"/>
      <c r="C21" s="86"/>
      <c r="D21" s="87"/>
      <c r="E21" s="88"/>
      <c r="F21" s="89"/>
      <c r="G21" s="88"/>
      <c r="H21" s="49"/>
      <c r="I21" s="49"/>
      <c r="J21" s="49"/>
    </row>
    <row r="22" spans="1:10" ht="10.050000000000001" customHeight="1" x14ac:dyDescent="0.3">
      <c r="A22" s="90" t="s">
        <v>93</v>
      </c>
      <c r="B22" s="91"/>
      <c r="C22" s="91"/>
      <c r="D22" s="79"/>
      <c r="E22" s="80"/>
      <c r="F22" s="77"/>
      <c r="G22" s="80"/>
      <c r="H22" s="47"/>
      <c r="I22" s="47"/>
      <c r="J22" s="47"/>
    </row>
    <row r="23" spans="1:10" ht="10.050000000000001" customHeight="1" x14ac:dyDescent="0.3">
      <c r="A23" s="35" t="s">
        <v>91</v>
      </c>
      <c r="B23" s="72"/>
      <c r="C23" s="72"/>
      <c r="D23" s="79"/>
      <c r="E23" s="80"/>
      <c r="F23" s="77"/>
      <c r="G23" s="80"/>
      <c r="H23" s="47"/>
      <c r="I23" s="47"/>
      <c r="J23" s="47"/>
    </row>
    <row r="24" spans="1:10" ht="10.050000000000001" customHeight="1" x14ac:dyDescent="0.3">
      <c r="A24" s="35" t="s">
        <v>91</v>
      </c>
      <c r="B24" s="72"/>
      <c r="C24" s="72"/>
      <c r="D24" s="79"/>
      <c r="E24" s="80"/>
      <c r="F24" s="77"/>
      <c r="G24" s="80"/>
      <c r="H24" s="47"/>
      <c r="I24" s="47"/>
      <c r="J24" s="47"/>
    </row>
    <row r="25" spans="1:10" ht="10.050000000000001" customHeight="1" x14ac:dyDescent="0.3">
      <c r="A25" s="41"/>
      <c r="B25" s="86"/>
      <c r="C25" s="86"/>
      <c r="D25" s="87"/>
      <c r="E25" s="88"/>
      <c r="F25" s="89"/>
      <c r="G25" s="88"/>
      <c r="H25" s="49"/>
      <c r="I25" s="49"/>
      <c r="J25" s="49"/>
    </row>
    <row r="26" spans="1:10" ht="10.050000000000001" customHeight="1" x14ac:dyDescent="0.3">
      <c r="A26" s="90" t="s">
        <v>94</v>
      </c>
      <c r="B26" s="91"/>
      <c r="C26" s="91"/>
      <c r="D26" s="79"/>
      <c r="E26" s="80"/>
      <c r="F26" s="77"/>
      <c r="G26" s="80"/>
      <c r="H26" s="47"/>
      <c r="I26" s="47"/>
      <c r="J26" s="47"/>
    </row>
    <row r="27" spans="1:10" ht="10.050000000000001" customHeight="1" x14ac:dyDescent="0.3">
      <c r="A27" s="35" t="s">
        <v>91</v>
      </c>
      <c r="B27" s="72"/>
      <c r="C27" s="72"/>
      <c r="D27" s="79"/>
      <c r="E27" s="80"/>
      <c r="F27" s="77"/>
      <c r="G27" s="80"/>
      <c r="H27" s="47"/>
      <c r="I27" s="47"/>
      <c r="J27" s="47"/>
    </row>
    <row r="28" spans="1:10" ht="10.050000000000001" customHeight="1" x14ac:dyDescent="0.3">
      <c r="A28" s="35" t="s">
        <v>91</v>
      </c>
      <c r="B28" s="72"/>
      <c r="C28" s="72"/>
      <c r="D28" s="79"/>
      <c r="E28" s="80"/>
      <c r="F28" s="77"/>
      <c r="G28" s="80"/>
      <c r="H28" s="47"/>
      <c r="I28" s="47"/>
      <c r="J28" s="47"/>
    </row>
    <row r="29" spans="1:10" ht="10.050000000000001" customHeight="1" x14ac:dyDescent="0.3">
      <c r="A29" s="41"/>
      <c r="B29" s="86"/>
      <c r="C29" s="86"/>
      <c r="D29" s="87"/>
      <c r="E29" s="88"/>
      <c r="F29" s="89"/>
      <c r="G29" s="88"/>
      <c r="H29" s="49"/>
      <c r="I29" s="49"/>
      <c r="J29" s="49"/>
    </row>
    <row r="30" spans="1:10" ht="10.050000000000001" customHeight="1" x14ac:dyDescent="0.3">
      <c r="A30" s="51" t="s">
        <v>95</v>
      </c>
      <c r="B30" s="36"/>
      <c r="C30" s="36"/>
      <c r="D30" s="79"/>
      <c r="E30" s="80"/>
      <c r="F30" s="77"/>
      <c r="G30" s="80"/>
      <c r="H30" s="47"/>
      <c r="I30" s="47"/>
      <c r="J30" s="47"/>
    </row>
    <row r="31" spans="1:10" ht="15" x14ac:dyDescent="0.3">
      <c r="A31" s="37" t="s">
        <v>105</v>
      </c>
      <c r="D31" s="79"/>
      <c r="E31" s="80"/>
      <c r="F31" s="77"/>
      <c r="G31" s="80"/>
      <c r="H31" s="47"/>
      <c r="I31" s="47"/>
      <c r="J31" s="47"/>
    </row>
    <row r="32" spans="1:10" ht="10.050000000000001" customHeight="1" x14ac:dyDescent="0.3">
      <c r="A32" s="71"/>
      <c r="B32" s="72"/>
      <c r="C32" s="73"/>
      <c r="D32" s="77"/>
      <c r="E32" s="77"/>
      <c r="F32" s="79"/>
      <c r="G32" s="80"/>
      <c r="H32" s="56"/>
      <c r="I32" s="47"/>
      <c r="J32" s="47"/>
    </row>
    <row r="33" spans="1:11" ht="10.050000000000001" customHeight="1" x14ac:dyDescent="0.3">
      <c r="A33" s="74"/>
      <c r="B33" s="75"/>
      <c r="C33" s="76"/>
      <c r="D33" s="78"/>
      <c r="E33" s="78"/>
      <c r="F33" s="81"/>
      <c r="G33" s="82"/>
      <c r="H33" s="57"/>
      <c r="I33" s="48"/>
      <c r="J33" s="48"/>
    </row>
    <row r="34" spans="1:11" s="44" customFormat="1" ht="18" customHeight="1" x14ac:dyDescent="0.3">
      <c r="A34" s="83" t="s">
        <v>104</v>
      </c>
      <c r="B34" s="83"/>
      <c r="C34" s="83"/>
      <c r="D34" s="83"/>
      <c r="E34" s="83"/>
      <c r="F34" s="83"/>
      <c r="G34" s="83"/>
    </row>
    <row r="35" spans="1:11" x14ac:dyDescent="0.3">
      <c r="A35" s="84"/>
      <c r="B35" s="84"/>
      <c r="C35" s="84"/>
      <c r="D35" s="85"/>
      <c r="E35" s="85"/>
      <c r="F35" s="85"/>
      <c r="G35" s="85"/>
      <c r="H35" s="85"/>
      <c r="I35" s="85"/>
      <c r="J35" s="85"/>
      <c r="K35" s="85"/>
    </row>
    <row r="36" spans="1:11" x14ac:dyDescent="0.3">
      <c r="A36" s="38"/>
    </row>
    <row r="38" spans="1:11" x14ac:dyDescent="0.3">
      <c r="C38" s="39"/>
      <c r="E38" s="39"/>
    </row>
    <row r="39" spans="1:11" x14ac:dyDescent="0.3">
      <c r="C39" s="39"/>
      <c r="E39" s="39"/>
    </row>
    <row r="40" spans="1:11" x14ac:dyDescent="0.3">
      <c r="C40" s="39"/>
      <c r="E40" s="39"/>
    </row>
  </sheetData>
  <mergeCells count="85">
    <mergeCell ref="B7:C7"/>
    <mergeCell ref="D7:E7"/>
    <mergeCell ref="F7:G7"/>
    <mergeCell ref="D1:E1"/>
    <mergeCell ref="D4:E4"/>
    <mergeCell ref="F4:G4"/>
    <mergeCell ref="D2:G2"/>
    <mergeCell ref="B4:C4"/>
    <mergeCell ref="A5:C6"/>
    <mergeCell ref="D5:E5"/>
    <mergeCell ref="F5:G5"/>
    <mergeCell ref="D6:E6"/>
    <mergeCell ref="F6:G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A13:C13"/>
    <mergeCell ref="D12:E12"/>
    <mergeCell ref="F12:G12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A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A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A26:C26"/>
    <mergeCell ref="D26:E26"/>
    <mergeCell ref="F26:G26"/>
    <mergeCell ref="D31:E31"/>
    <mergeCell ref="F31:G31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D30:E30"/>
    <mergeCell ref="F30:G30"/>
    <mergeCell ref="A32:C33"/>
    <mergeCell ref="D32:E33"/>
    <mergeCell ref="F32:G33"/>
    <mergeCell ref="A34:G34"/>
    <mergeCell ref="A35:C35"/>
    <mergeCell ref="D35:K35"/>
  </mergeCells>
  <pageMargins left="0.25" right="0.25" top="0.75" bottom="0.75" header="0.3" footer="0.3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Budget prévisionnel</vt:lpstr>
      <vt:lpstr>suivi du budget</vt:lpstr>
      <vt:lpstr>Compte de gestion</vt:lpstr>
      <vt:lpstr>suivi des comptes épargnes</vt:lpstr>
      <vt:lpstr>'suivi du budget'!Impression_des_titres</vt:lpstr>
      <vt:lpstr>'suivi du budget'!Zone_d_impression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Bail</dc:creator>
  <cp:lastModifiedBy>LAURENCE ALLAEYS</cp:lastModifiedBy>
  <cp:lastPrinted>2024-11-12T13:46:43Z</cp:lastPrinted>
  <dcterms:created xsi:type="dcterms:W3CDTF">2024-09-26T12:36:08Z</dcterms:created>
  <dcterms:modified xsi:type="dcterms:W3CDTF">2024-11-22T11:09:31Z</dcterms:modified>
</cp:coreProperties>
</file>